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25152d9eb0d5dc9e/Desktop/MAC SLP ap/DATOS ABIERTOS MAC/DATOS TERCER TRIMESTRE 2026/"/>
    </mc:Choice>
  </mc:AlternateContent>
  <xr:revisionPtr revIDLastSave="50" documentId="8_{816E6AA7-C797-499B-975F-0FF8314E26C3}" xr6:coauthVersionLast="47" xr6:coauthVersionMax="47" xr10:uidLastSave="{E65390C0-3C8F-458E-9BF4-09067655EC2B}"/>
  <bookViews>
    <workbookView xWindow="-110" yWindow="-110" windowWidth="19420" windowHeight="10300" xr2:uid="{00000000-000D-0000-FFFF-FFFF00000000}"/>
  </bookViews>
  <sheets>
    <sheet name="Hoja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6" i="1" l="1"/>
  <c r="O17" i="1"/>
  <c r="O18" i="1"/>
  <c r="O25" i="1" l="1"/>
  <c r="O24" i="1"/>
  <c r="O23" i="1"/>
  <c r="O22" i="1"/>
  <c r="O21" i="1"/>
  <c r="O20" i="1"/>
  <c r="O19" i="1"/>
  <c r="O14" i="1"/>
  <c r="O15" i="1" l="1"/>
  <c r="O13" i="1"/>
  <c r="O10" i="1" l="1"/>
  <c r="O11" i="1" l="1"/>
  <c r="O9" i="1"/>
  <c r="O12" i="1" l="1"/>
  <c r="O8" i="1" l="1"/>
  <c r="O7" i="1"/>
  <c r="O6" i="1"/>
  <c r="O5" i="1"/>
  <c r="O4" i="1" l="1"/>
  <c r="O3" i="1"/>
  <c r="O2" i="1"/>
</calcChain>
</file>

<file path=xl/sharedStrings.xml><?xml version="1.0" encoding="utf-8"?>
<sst xmlns="http://schemas.openxmlformats.org/spreadsheetml/2006/main" count="113" uniqueCount="67">
  <si>
    <t>INDIVIDUAL</t>
  </si>
  <si>
    <t>NACIONAL</t>
  </si>
  <si>
    <t>TITULO DE LA EXPOSICIÓN</t>
  </si>
  <si>
    <t xml:space="preserve">INAUGURACIÓN </t>
  </si>
  <si>
    <t xml:space="preserve">TIPO DE EXPOSICIÓN </t>
  </si>
  <si>
    <t>ADULTOS</t>
  </si>
  <si>
    <t>MAESTROS</t>
  </si>
  <si>
    <t>NIÑOS</t>
  </si>
  <si>
    <t>PERSONAS CON DISCAPACIDAD</t>
  </si>
  <si>
    <t>ESTUDIANTES</t>
  </si>
  <si>
    <t>ADULTOS  MAYORES</t>
  </si>
  <si>
    <t>ATENCION A GRUPOS VULNERABLES</t>
  </si>
  <si>
    <t>TOTAL</t>
  </si>
  <si>
    <t>N° EXPOSICION</t>
  </si>
  <si>
    <t xml:space="preserve">NACIONALIDAD ARTISTA </t>
  </si>
  <si>
    <t>ARTISTA</t>
  </si>
  <si>
    <t>Ivette Gasca</t>
  </si>
  <si>
    <t>Celeste Alba Iris</t>
  </si>
  <si>
    <t>Susy Rivas</t>
  </si>
  <si>
    <t>Beatriz Simón</t>
  </si>
  <si>
    <t>Mako Torres</t>
  </si>
  <si>
    <t>Luna Hermoso</t>
  </si>
  <si>
    <t>Leo Araujo</t>
  </si>
  <si>
    <t>"Luminaje"</t>
  </si>
  <si>
    <t>"La edad de la marea"</t>
  </si>
  <si>
    <t>"Florecer en cercanía"</t>
  </si>
  <si>
    <t>"Anónimo era mujer"</t>
  </si>
  <si>
    <t>"La espina materna"</t>
  </si>
  <si>
    <t>"Lía H-1"</t>
  </si>
  <si>
    <t>"Duermete un ratito… ahorita nos vamos"</t>
  </si>
  <si>
    <t>"La insistencia de la memoria"</t>
  </si>
  <si>
    <t>COLECTIVA</t>
  </si>
  <si>
    <t>Jessica Torres y lucia Gadga</t>
  </si>
  <si>
    <t>TÉRMINO</t>
  </si>
  <si>
    <t>"Grayson Perry and the art of being respectable"</t>
  </si>
  <si>
    <t>Grayson Perry</t>
  </si>
  <si>
    <t>INTERNACIONAL</t>
  </si>
  <si>
    <t>"Vértigo en negativo"</t>
  </si>
  <si>
    <t>Elihu Ávila y Leon Alesandro</t>
  </si>
  <si>
    <t>"Cuentos de tormenta"</t>
  </si>
  <si>
    <t>Dan Monsivais</t>
  </si>
  <si>
    <t>"Emergiendo"</t>
  </si>
  <si>
    <t>Chio Kancib</t>
  </si>
  <si>
    <t>"Quiero que la noche se quede sin ojos"</t>
  </si>
  <si>
    <t>Leon Bartolo y Cuco Velazquez</t>
  </si>
  <si>
    <t>"El sitio detrás de casa"</t>
  </si>
  <si>
    <t>Sandra de León</t>
  </si>
  <si>
    <t>"¿Qué será lo que notan?"</t>
  </si>
  <si>
    <t>Cuco Velazquez</t>
  </si>
  <si>
    <t>"El desplazamiento del eco- el principio de las voces"</t>
  </si>
  <si>
    <t>Rob Maldonado</t>
  </si>
  <si>
    <t>"Las figuraciones"</t>
  </si>
  <si>
    <t>Erendira Zapata</t>
  </si>
  <si>
    <t>"Identidad"</t>
  </si>
  <si>
    <t>Neto Medellín</t>
  </si>
  <si>
    <t>"Linea del tiempo MAC"</t>
  </si>
  <si>
    <t>MAC</t>
  </si>
  <si>
    <t>"Intramuros"</t>
  </si>
  <si>
    <t>"Miradas en movimiento"</t>
  </si>
  <si>
    <t>Rodolfo Hernandez Rodriguez, Luka Alexander Flores, Alfredo Mtz. enorio, Jesús Manuel Huerta Olvera, Yuri Sisov Hernández Mancilla, Sandra Patricia Quevedo Camacho, Alejandro Rodríguez Hernández, Jesús Rodriguez Chiwo, Carla Ilieana Flores Izaguirre, Luis Eduardo Anguiano Moreno, RIcardo Romero Alvarado, Luis Alberto Patiño Arellano, María Fortunato Velazquez Tello, Jesús Ndrés Noria Ávila, Erick Javier García Vaca, Cristina Mejía Huerta</t>
  </si>
  <si>
    <t>Laura Quintanilla, Jesús Ramos, Luis Moro y  Ángela Paula Souza</t>
  </si>
  <si>
    <t>Conteo hasta el día 06/10/2026</t>
  </si>
  <si>
    <t xml:space="preserve"> </t>
  </si>
  <si>
    <t>"Intramuros: Diego Rafael"</t>
  </si>
  <si>
    <t>Diego Rafael y MAC</t>
  </si>
  <si>
    <t>"Resonancias MAC: Colegio de Bachilleres"</t>
  </si>
  <si>
    <t>Ganadores de la Muestra Estatal de Cultura del Colegio de Bachilleres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</si>
</sst>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3F3F76"/>
      <name val="Calibri"/>
      <family val="2"/>
      <scheme val="minor"/>
    </font>
    <font>
      <b/>
      <sz val="1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0" fillId="0" borderId="0" xfId="0" applyAlignment="1">
      <alignment horizontal="center"/>
    </xf>
    <xf numFmtId="0" fontId="19" fillId="0" borderId="0" xfId="0" applyFont="1" applyFill="1" applyBorder="1" applyAlignment="1">
      <alignment horizontal="center"/>
    </xf>
    <xf numFmtId="0" fontId="16" fillId="0" borderId="0" xfId="0" applyFont="1"/>
    <xf numFmtId="0" fontId="18" fillId="0" borderId="0" xfId="9" applyFont="1" applyFill="1" applyBorder="1" applyAlignment="1">
      <alignment horizontal="center" vertical="center"/>
    </xf>
    <xf numFmtId="0" fontId="0" fillId="0" borderId="0" xfId="0" applyAlignment="1">
      <alignment horizontal="left" vertical="center"/>
    </xf>
    <xf numFmtId="14" fontId="0" fillId="0" borderId="0" xfId="0" applyNumberFormat="1"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xf>
    <xf numFmtId="0" fontId="0" fillId="0" borderId="0" xfId="0" applyFont="1" applyAlignment="1">
      <alignment horizontal="left" vertical="center"/>
    </xf>
    <xf numFmtId="0" fontId="20" fillId="0" borderId="0" xfId="0" applyFont="1" applyAlignment="1">
      <alignment horizontal="left" vertical="center"/>
    </xf>
    <xf numFmtId="0" fontId="0" fillId="0" borderId="0" xfId="0" applyNumberFormat="1" applyFont="1" applyAlignment="1">
      <alignment horizontal="left" vertical="center"/>
    </xf>
    <xf numFmtId="0" fontId="20" fillId="0" borderId="0" xfId="9" applyFont="1" applyFill="1" applyBorder="1" applyAlignment="1">
      <alignment horizontal="left" vertical="center" wrapText="1"/>
    </xf>
    <xf numFmtId="0" fontId="20" fillId="0" borderId="0" xfId="9" applyFont="1" applyFill="1" applyBorder="1" applyAlignment="1">
      <alignment horizontal="left" vertical="center"/>
    </xf>
    <xf numFmtId="14" fontId="20" fillId="0" borderId="0" xfId="9" applyNumberFormat="1" applyFont="1" applyFill="1" applyBorder="1" applyAlignment="1">
      <alignment horizontal="left" vertical="center"/>
    </xf>
    <xf numFmtId="3" fontId="20" fillId="0" borderId="0" xfId="9" applyNumberFormat="1" applyFont="1" applyFill="1" applyBorder="1" applyAlignment="1">
      <alignment horizontal="left" vertical="center" wrapText="1"/>
    </xf>
    <xf numFmtId="3" fontId="20" fillId="0" borderId="0" xfId="9" applyNumberFormat="1" applyFont="1" applyFill="1" applyBorder="1" applyAlignment="1">
      <alignment horizontal="left" vertical="center"/>
    </xf>
    <xf numFmtId="3" fontId="0" fillId="0" borderId="0" xfId="0" applyNumberFormat="1"/>
    <xf numFmtId="14" fontId="0" fillId="0" borderId="0" xfId="0" applyNumberFormat="1"/>
    <xf numFmtId="3" fontId="0" fillId="0" borderId="0" xfId="0" applyNumberFormat="1" applyAlignment="1">
      <alignment horizontal="left"/>
    </xf>
    <xf numFmtId="14" fontId="0" fillId="0" borderId="0" xfId="0" applyNumberFormat="1" applyAlignment="1">
      <alignment horizontal="left"/>
    </xf>
    <xf numFmtId="0" fontId="0" fillId="0" borderId="0" xfId="0" applyFill="1" applyBorder="1"/>
    <xf numFmtId="0" fontId="20" fillId="0" borderId="0" xfId="0" applyFont="1" applyAlignment="1">
      <alignment horizontal="left"/>
    </xf>
    <xf numFmtId="0" fontId="0" fillId="0" borderId="0" xfId="0" applyFont="1" applyAlignment="1">
      <alignment horizontal="left" vertical="center" wrapText="1"/>
    </xf>
    <xf numFmtId="0" fontId="20" fillId="0" borderId="0" xfId="0" applyFont="1" applyFill="1" applyBorder="1" applyAlignment="1">
      <alignment horizontal="left"/>
    </xf>
    <xf numFmtId="3" fontId="0" fillId="0" borderId="0" xfId="0" applyNumberFormat="1" applyAlignment="1">
      <alignment horizontal="left" vertical="center"/>
    </xf>
    <xf numFmtId="3" fontId="0" fillId="0" borderId="0" xfId="0" applyNumberFormat="1" applyBorder="1" applyAlignment="1">
      <alignment horizontal="left"/>
    </xf>
    <xf numFmtId="3" fontId="0" fillId="0" borderId="0" xfId="0" applyNumberFormat="1" applyFill="1" applyBorder="1" applyAlignment="1">
      <alignment horizontal="left"/>
    </xf>
    <xf numFmtId="0" fontId="1" fillId="0" borderId="0" xfId="9" applyFont="1" applyFill="1" applyBorder="1" applyAlignment="1">
      <alignment horizontal="left" vertical="center"/>
    </xf>
    <xf numFmtId="3" fontId="0" fillId="0" borderId="10" xfId="0" applyNumberFormat="1" applyBorder="1" applyAlignment="1">
      <alignment horizontal="left" vertical="center" wrapText="1"/>
    </xf>
    <xf numFmtId="3" fontId="0" fillId="0" borderId="0" xfId="0" applyNumberFormat="1" applyBorder="1" applyAlignment="1">
      <alignment horizontal="left" vertical="center" wrapText="1"/>
    </xf>
    <xf numFmtId="3" fontId="0" fillId="0" borderId="11" xfId="0" applyNumberFormat="1" applyBorder="1" applyAlignment="1">
      <alignment horizontal="left"/>
    </xf>
    <xf numFmtId="3" fontId="0" fillId="0" borderId="12" xfId="0" applyNumberFormat="1" applyBorder="1" applyAlignment="1">
      <alignment horizontal="left"/>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
  <sheetViews>
    <sheetView tabSelected="1" topLeftCell="C11" zoomScale="77" zoomScaleNormal="77" workbookViewId="0">
      <selection activeCell="N28" sqref="N28"/>
    </sheetView>
  </sheetViews>
  <sheetFormatPr baseColWidth="10" defaultRowHeight="14.5" x14ac:dyDescent="0.35"/>
  <cols>
    <col min="2" max="2" width="45.08984375" bestFit="1" customWidth="1"/>
    <col min="3" max="3" width="15.26953125" customWidth="1"/>
    <col min="4" max="4" width="11.1796875" bestFit="1" customWidth="1"/>
    <col min="5" max="5" width="10.90625" bestFit="1" customWidth="1"/>
    <col min="6" max="6" width="55.1796875" customWidth="1"/>
    <col min="7" max="7" width="21.81640625" bestFit="1" customWidth="1"/>
    <col min="8" max="8" width="8.7265625" bestFit="1" customWidth="1"/>
    <col min="9" max="9" width="11.81640625" customWidth="1"/>
    <col min="10" max="10" width="10.08984375" bestFit="1" customWidth="1"/>
    <col min="11" max="11" width="11" customWidth="1"/>
    <col min="13" max="13" width="15.36328125" customWidth="1"/>
    <col min="14" max="14" width="18.6328125" customWidth="1"/>
  </cols>
  <sheetData>
    <row r="1" spans="1:17" s="13" customFormat="1" ht="29" x14ac:dyDescent="0.35">
      <c r="A1" s="12" t="s">
        <v>13</v>
      </c>
      <c r="B1" s="13" t="s">
        <v>2</v>
      </c>
      <c r="C1" s="13" t="s">
        <v>3</v>
      </c>
      <c r="D1" s="13" t="s">
        <v>33</v>
      </c>
      <c r="E1" s="12" t="s">
        <v>4</v>
      </c>
      <c r="F1" s="12" t="s">
        <v>15</v>
      </c>
      <c r="G1" s="13" t="s">
        <v>14</v>
      </c>
      <c r="H1" s="13" t="s">
        <v>5</v>
      </c>
      <c r="I1" s="13" t="s">
        <v>9</v>
      </c>
      <c r="J1" s="13" t="s">
        <v>6</v>
      </c>
      <c r="K1" s="12" t="s">
        <v>10</v>
      </c>
      <c r="L1" s="13" t="s">
        <v>7</v>
      </c>
      <c r="M1" s="12" t="s">
        <v>8</v>
      </c>
      <c r="N1" s="12" t="s">
        <v>11</v>
      </c>
      <c r="O1" s="13" t="s">
        <v>12</v>
      </c>
    </row>
    <row r="2" spans="1:17" s="13" customFormat="1" x14ac:dyDescent="0.35">
      <c r="A2" s="12">
        <v>1</v>
      </c>
      <c r="B2" s="13" t="s">
        <v>23</v>
      </c>
      <c r="C2" s="14">
        <v>45982</v>
      </c>
      <c r="D2" s="14">
        <v>46055</v>
      </c>
      <c r="E2" s="12" t="s">
        <v>0</v>
      </c>
      <c r="F2" s="12" t="s">
        <v>16</v>
      </c>
      <c r="G2" s="13" t="s">
        <v>1</v>
      </c>
      <c r="H2" s="13">
        <v>966</v>
      </c>
      <c r="I2" s="13">
        <v>658</v>
      </c>
      <c r="J2" s="13">
        <v>600</v>
      </c>
      <c r="K2" s="15">
        <v>300</v>
      </c>
      <c r="L2" s="13">
        <v>517</v>
      </c>
      <c r="M2" s="12">
        <v>314</v>
      </c>
      <c r="N2" s="12">
        <v>860</v>
      </c>
      <c r="O2" s="16">
        <f t="shared" ref="O2:O8" si="0">SUM(H2,I2,J2,K2,L2,M2,N2)</f>
        <v>4215</v>
      </c>
    </row>
    <row r="3" spans="1:17" s="13" customFormat="1" x14ac:dyDescent="0.35">
      <c r="A3" s="12">
        <v>2</v>
      </c>
      <c r="B3" s="13" t="s">
        <v>24</v>
      </c>
      <c r="C3" s="14">
        <v>45982</v>
      </c>
      <c r="D3" s="14">
        <v>46055</v>
      </c>
      <c r="E3" s="12" t="s">
        <v>0</v>
      </c>
      <c r="F3" s="12" t="s">
        <v>17</v>
      </c>
      <c r="G3" s="13" t="s">
        <v>1</v>
      </c>
      <c r="H3" s="13">
        <v>966</v>
      </c>
      <c r="I3" s="13">
        <v>658</v>
      </c>
      <c r="J3" s="13">
        <v>600</v>
      </c>
      <c r="K3" s="15">
        <v>300</v>
      </c>
      <c r="L3" s="13">
        <v>517</v>
      </c>
      <c r="M3" s="12">
        <v>314</v>
      </c>
      <c r="N3" s="12">
        <v>860</v>
      </c>
      <c r="O3" s="16">
        <f t="shared" si="0"/>
        <v>4215</v>
      </c>
    </row>
    <row r="4" spans="1:17" s="13" customFormat="1" x14ac:dyDescent="0.35">
      <c r="A4" s="12">
        <v>3</v>
      </c>
      <c r="B4" s="13" t="s">
        <v>25</v>
      </c>
      <c r="C4" s="14">
        <v>45982</v>
      </c>
      <c r="D4" s="14">
        <v>46055</v>
      </c>
      <c r="E4" s="12" t="s">
        <v>0</v>
      </c>
      <c r="F4" s="12" t="s">
        <v>18</v>
      </c>
      <c r="G4" s="13" t="s">
        <v>1</v>
      </c>
      <c r="H4" s="13">
        <v>966</v>
      </c>
      <c r="I4" s="13">
        <v>658</v>
      </c>
      <c r="J4" s="13">
        <v>600</v>
      </c>
      <c r="K4" s="15">
        <v>300</v>
      </c>
      <c r="L4" s="13">
        <v>517</v>
      </c>
      <c r="M4" s="12">
        <v>314</v>
      </c>
      <c r="N4" s="12">
        <v>860</v>
      </c>
      <c r="O4" s="16">
        <f t="shared" si="0"/>
        <v>4215</v>
      </c>
    </row>
    <row r="5" spans="1:17" s="13" customFormat="1" x14ac:dyDescent="0.35">
      <c r="A5" s="12">
        <v>4</v>
      </c>
      <c r="B5" s="13" t="s">
        <v>26</v>
      </c>
      <c r="C5" s="14">
        <v>45982</v>
      </c>
      <c r="D5" s="14">
        <v>46138</v>
      </c>
      <c r="E5" s="12" t="s">
        <v>0</v>
      </c>
      <c r="F5" s="12" t="s">
        <v>19</v>
      </c>
      <c r="G5" s="13" t="s">
        <v>1</v>
      </c>
      <c r="H5" s="16">
        <v>1345</v>
      </c>
      <c r="I5" s="13">
        <v>783</v>
      </c>
      <c r="J5" s="13">
        <v>689</v>
      </c>
      <c r="K5" s="12">
        <v>376</v>
      </c>
      <c r="L5" s="13">
        <v>701</v>
      </c>
      <c r="M5" s="12">
        <v>390</v>
      </c>
      <c r="N5" s="15">
        <v>1613</v>
      </c>
      <c r="O5" s="16">
        <f t="shared" si="0"/>
        <v>5897</v>
      </c>
      <c r="P5" s="16"/>
      <c r="Q5" s="16"/>
    </row>
    <row r="6" spans="1:17" x14ac:dyDescent="0.35">
      <c r="A6" s="5">
        <v>5</v>
      </c>
      <c r="B6" s="5" t="s">
        <v>27</v>
      </c>
      <c r="C6" s="6">
        <v>46065</v>
      </c>
      <c r="D6" s="14">
        <v>46138</v>
      </c>
      <c r="E6" s="5" t="s">
        <v>0</v>
      </c>
      <c r="F6" s="8" t="s">
        <v>20</v>
      </c>
      <c r="G6" s="5" t="s">
        <v>1</v>
      </c>
      <c r="H6" s="16">
        <v>1345</v>
      </c>
      <c r="I6" s="13">
        <v>783</v>
      </c>
      <c r="J6" s="13">
        <v>689</v>
      </c>
      <c r="K6" s="12">
        <v>376</v>
      </c>
      <c r="L6" s="13">
        <v>701</v>
      </c>
      <c r="M6" s="12">
        <v>390</v>
      </c>
      <c r="N6" s="15">
        <v>1613</v>
      </c>
      <c r="O6" s="16">
        <f t="shared" si="0"/>
        <v>5897</v>
      </c>
      <c r="P6" s="5"/>
    </row>
    <row r="7" spans="1:17" x14ac:dyDescent="0.35">
      <c r="A7" s="5">
        <v>6</v>
      </c>
      <c r="B7" s="11" t="s">
        <v>28</v>
      </c>
      <c r="C7" s="7">
        <v>46065</v>
      </c>
      <c r="D7" s="14">
        <v>46138</v>
      </c>
      <c r="E7" s="9" t="s">
        <v>0</v>
      </c>
      <c r="F7" s="9" t="s">
        <v>21</v>
      </c>
      <c r="G7" s="10" t="s">
        <v>1</v>
      </c>
      <c r="H7" s="16">
        <v>1345</v>
      </c>
      <c r="I7" s="13">
        <v>783</v>
      </c>
      <c r="J7" s="13">
        <v>689</v>
      </c>
      <c r="K7" s="12">
        <v>376</v>
      </c>
      <c r="L7" s="13">
        <v>701</v>
      </c>
      <c r="M7" s="12">
        <v>390</v>
      </c>
      <c r="N7" s="15">
        <v>1613</v>
      </c>
      <c r="O7" s="16">
        <f t="shared" si="0"/>
        <v>5897</v>
      </c>
      <c r="P7" s="5"/>
    </row>
    <row r="8" spans="1:17" x14ac:dyDescent="0.35">
      <c r="A8" s="5">
        <v>7</v>
      </c>
      <c r="B8" s="5" t="s">
        <v>29</v>
      </c>
      <c r="C8" s="7">
        <v>46065</v>
      </c>
      <c r="D8" s="14">
        <v>46138</v>
      </c>
      <c r="E8" s="9" t="s">
        <v>0</v>
      </c>
      <c r="F8" s="9" t="s">
        <v>22</v>
      </c>
      <c r="G8" s="10" t="s">
        <v>1</v>
      </c>
      <c r="H8" s="16">
        <v>1345</v>
      </c>
      <c r="I8" s="13">
        <v>783</v>
      </c>
      <c r="J8" s="13">
        <v>689</v>
      </c>
      <c r="K8" s="12">
        <v>376</v>
      </c>
      <c r="L8" s="13">
        <v>701</v>
      </c>
      <c r="M8" s="12">
        <v>390</v>
      </c>
      <c r="N8" s="15">
        <v>1613</v>
      </c>
      <c r="O8" s="16">
        <f t="shared" si="0"/>
        <v>5897</v>
      </c>
      <c r="P8" s="5"/>
    </row>
    <row r="9" spans="1:17" x14ac:dyDescent="0.35">
      <c r="A9" s="8">
        <v>8</v>
      </c>
      <c r="B9" s="8" t="s">
        <v>37</v>
      </c>
      <c r="C9" s="7">
        <v>46156</v>
      </c>
      <c r="D9" s="14">
        <v>46199</v>
      </c>
      <c r="E9" s="9" t="s">
        <v>31</v>
      </c>
      <c r="F9" s="9" t="s">
        <v>38</v>
      </c>
      <c r="G9" s="10" t="s">
        <v>1</v>
      </c>
      <c r="H9" s="16">
        <v>1040</v>
      </c>
      <c r="I9" s="13">
        <v>672</v>
      </c>
      <c r="J9" s="13">
        <v>159</v>
      </c>
      <c r="K9" s="12">
        <v>245</v>
      </c>
      <c r="L9" s="13">
        <v>532</v>
      </c>
      <c r="M9" s="12">
        <v>697</v>
      </c>
      <c r="N9" s="15">
        <v>1451</v>
      </c>
      <c r="O9" s="16">
        <f t="shared" ref="O9:O25" si="1">SUM(H9:N9)</f>
        <v>4796</v>
      </c>
      <c r="P9" s="25"/>
    </row>
    <row r="10" spans="1:17" x14ac:dyDescent="0.35">
      <c r="A10" s="8">
        <v>9</v>
      </c>
      <c r="B10" s="8" t="s">
        <v>39</v>
      </c>
      <c r="C10" s="7">
        <v>46156</v>
      </c>
      <c r="D10" s="14">
        <v>46233</v>
      </c>
      <c r="E10" s="9" t="s">
        <v>0</v>
      </c>
      <c r="F10" s="9" t="s">
        <v>40</v>
      </c>
      <c r="G10" s="10" t="s">
        <v>1</v>
      </c>
      <c r="H10" s="16">
        <v>2098</v>
      </c>
      <c r="I10" s="16">
        <v>891</v>
      </c>
      <c r="J10" s="13">
        <v>876</v>
      </c>
      <c r="K10" s="12">
        <v>342</v>
      </c>
      <c r="L10" s="13">
        <v>267</v>
      </c>
      <c r="M10" s="12">
        <v>566</v>
      </c>
      <c r="N10" s="15">
        <v>1301</v>
      </c>
      <c r="O10" s="16">
        <f t="shared" si="1"/>
        <v>6341</v>
      </c>
      <c r="P10" s="25"/>
    </row>
    <row r="11" spans="1:17" x14ac:dyDescent="0.35">
      <c r="A11" s="8">
        <v>10</v>
      </c>
      <c r="B11" s="8" t="s">
        <v>41</v>
      </c>
      <c r="C11" s="7">
        <v>46156</v>
      </c>
      <c r="D11" s="14">
        <v>46199</v>
      </c>
      <c r="E11" s="9" t="s">
        <v>0</v>
      </c>
      <c r="F11" s="9" t="s">
        <v>42</v>
      </c>
      <c r="G11" s="10" t="s">
        <v>1</v>
      </c>
      <c r="H11" s="16">
        <v>1040</v>
      </c>
      <c r="I11" s="13">
        <v>672</v>
      </c>
      <c r="J11" s="13">
        <v>159</v>
      </c>
      <c r="K11" s="12">
        <v>245</v>
      </c>
      <c r="L11" s="13">
        <v>532</v>
      </c>
      <c r="M11" s="12">
        <v>697</v>
      </c>
      <c r="N11" s="15">
        <v>1451</v>
      </c>
      <c r="O11" s="16">
        <f t="shared" si="1"/>
        <v>4796</v>
      </c>
      <c r="P11" s="8"/>
    </row>
    <row r="12" spans="1:17" x14ac:dyDescent="0.35">
      <c r="A12" s="8">
        <v>11</v>
      </c>
      <c r="B12" s="8" t="s">
        <v>30</v>
      </c>
      <c r="C12" s="20">
        <v>46156</v>
      </c>
      <c r="D12" s="18">
        <v>46267</v>
      </c>
      <c r="E12" s="9" t="s">
        <v>31</v>
      </c>
      <c r="F12" s="9" t="s">
        <v>32</v>
      </c>
      <c r="G12" s="10" t="s">
        <v>1</v>
      </c>
      <c r="H12" s="16">
        <v>2532</v>
      </c>
      <c r="I12" s="13">
        <v>911</v>
      </c>
      <c r="J12" s="13">
        <v>722</v>
      </c>
      <c r="K12" s="12">
        <v>365</v>
      </c>
      <c r="L12" s="13">
        <v>675</v>
      </c>
      <c r="M12" s="12">
        <v>626</v>
      </c>
      <c r="N12" s="15">
        <v>2011</v>
      </c>
      <c r="O12" s="19">
        <f t="shared" si="1"/>
        <v>7842</v>
      </c>
      <c r="P12" s="17"/>
    </row>
    <row r="13" spans="1:17" x14ac:dyDescent="0.35">
      <c r="A13" s="8">
        <v>12</v>
      </c>
      <c r="B13" s="8" t="s">
        <v>43</v>
      </c>
      <c r="C13" s="20">
        <v>46206</v>
      </c>
      <c r="D13" s="18">
        <v>46271</v>
      </c>
      <c r="E13" s="9" t="s">
        <v>31</v>
      </c>
      <c r="F13" s="9" t="s">
        <v>44</v>
      </c>
      <c r="G13" s="10" t="s">
        <v>1</v>
      </c>
      <c r="H13" s="16">
        <v>750</v>
      </c>
      <c r="I13" s="13">
        <v>341</v>
      </c>
      <c r="J13" s="13">
        <v>322</v>
      </c>
      <c r="K13" s="12">
        <v>231</v>
      </c>
      <c r="L13" s="13">
        <v>391</v>
      </c>
      <c r="M13" s="12">
        <v>368</v>
      </c>
      <c r="N13" s="15">
        <v>643</v>
      </c>
      <c r="O13" s="19">
        <f t="shared" si="1"/>
        <v>3046</v>
      </c>
      <c r="P13" s="17"/>
    </row>
    <row r="14" spans="1:17" x14ac:dyDescent="0.35">
      <c r="A14" s="8">
        <v>13</v>
      </c>
      <c r="B14" s="8" t="s">
        <v>45</v>
      </c>
      <c r="C14" s="20">
        <v>46247</v>
      </c>
      <c r="D14" s="18">
        <v>46271</v>
      </c>
      <c r="E14" s="9" t="s">
        <v>0</v>
      </c>
      <c r="F14" s="9" t="s">
        <v>46</v>
      </c>
      <c r="G14" s="10" t="s">
        <v>1</v>
      </c>
      <c r="H14" s="16">
        <v>392</v>
      </c>
      <c r="I14" s="13">
        <v>415</v>
      </c>
      <c r="J14" s="13">
        <v>211</v>
      </c>
      <c r="K14" s="12">
        <v>142</v>
      </c>
      <c r="L14" s="13">
        <v>208</v>
      </c>
      <c r="M14" s="12">
        <v>112</v>
      </c>
      <c r="N14" s="15">
        <v>221</v>
      </c>
      <c r="O14" s="19">
        <f t="shared" si="1"/>
        <v>1701</v>
      </c>
      <c r="P14" s="17"/>
    </row>
    <row r="15" spans="1:17" x14ac:dyDescent="0.35">
      <c r="A15" s="8">
        <v>14</v>
      </c>
      <c r="B15" s="8" t="s">
        <v>47</v>
      </c>
      <c r="C15" s="20">
        <v>46206</v>
      </c>
      <c r="D15" s="18">
        <v>46271</v>
      </c>
      <c r="E15" s="9" t="s">
        <v>0</v>
      </c>
      <c r="F15" s="9" t="s">
        <v>48</v>
      </c>
      <c r="G15" s="10" t="s">
        <v>1</v>
      </c>
      <c r="H15" s="16">
        <v>750</v>
      </c>
      <c r="I15" s="13">
        <v>341</v>
      </c>
      <c r="J15" s="13">
        <v>322</v>
      </c>
      <c r="K15" s="12">
        <v>231</v>
      </c>
      <c r="L15" s="13">
        <v>391</v>
      </c>
      <c r="M15" s="12">
        <v>368</v>
      </c>
      <c r="N15" s="15">
        <v>643</v>
      </c>
      <c r="O15" s="19">
        <f t="shared" si="1"/>
        <v>3046</v>
      </c>
      <c r="P15" s="17"/>
    </row>
    <row r="16" spans="1:17" x14ac:dyDescent="0.35">
      <c r="A16" s="8"/>
      <c r="B16" s="8" t="s">
        <v>65</v>
      </c>
      <c r="C16" s="20">
        <v>46289</v>
      </c>
      <c r="D16" s="18">
        <v>46297</v>
      </c>
      <c r="E16" s="9" t="s">
        <v>31</v>
      </c>
      <c r="F16" s="9" t="s">
        <v>66</v>
      </c>
      <c r="G16" s="10" t="s">
        <v>1</v>
      </c>
      <c r="H16" s="16">
        <v>241</v>
      </c>
      <c r="I16" s="13">
        <v>98</v>
      </c>
      <c r="J16" s="13">
        <v>74</v>
      </c>
      <c r="K16" s="12">
        <v>32</v>
      </c>
      <c r="L16" s="13">
        <v>32</v>
      </c>
      <c r="M16" s="12">
        <v>19</v>
      </c>
      <c r="N16" s="15">
        <v>114</v>
      </c>
      <c r="O16" s="19">
        <f t="shared" si="1"/>
        <v>610</v>
      </c>
      <c r="P16" s="17"/>
    </row>
    <row r="17" spans="1:32" x14ac:dyDescent="0.35">
      <c r="A17" s="8"/>
      <c r="B17" s="8" t="s">
        <v>63</v>
      </c>
      <c r="C17" s="20">
        <v>46289</v>
      </c>
      <c r="D17" s="18">
        <v>46327</v>
      </c>
      <c r="E17" s="9" t="s">
        <v>0</v>
      </c>
      <c r="F17" s="9" t="s">
        <v>64</v>
      </c>
      <c r="G17" s="10" t="s">
        <v>1</v>
      </c>
      <c r="H17" s="16">
        <v>269</v>
      </c>
      <c r="I17" s="13">
        <v>117</v>
      </c>
      <c r="J17" s="13">
        <v>98</v>
      </c>
      <c r="K17" s="12">
        <v>45</v>
      </c>
      <c r="L17" s="13">
        <v>32</v>
      </c>
      <c r="M17" s="12">
        <v>19</v>
      </c>
      <c r="N17" s="15">
        <v>153</v>
      </c>
      <c r="O17" s="31">
        <f>SUM(H17:N17)</f>
        <v>733</v>
      </c>
      <c r="P17" s="29" t="s">
        <v>61</v>
      </c>
      <c r="Q17" s="30"/>
    </row>
    <row r="18" spans="1:32" ht="14.5" customHeight="1" x14ac:dyDescent="0.35">
      <c r="A18" s="8">
        <v>15</v>
      </c>
      <c r="B18" s="8" t="s">
        <v>49</v>
      </c>
      <c r="C18" s="20">
        <v>46289</v>
      </c>
      <c r="D18" s="18">
        <v>46327</v>
      </c>
      <c r="E18" s="9" t="s">
        <v>0</v>
      </c>
      <c r="F18" s="9" t="s">
        <v>50</v>
      </c>
      <c r="G18" s="10" t="s">
        <v>1</v>
      </c>
      <c r="H18" s="16">
        <v>269</v>
      </c>
      <c r="I18" s="13">
        <v>117</v>
      </c>
      <c r="J18" s="13">
        <v>98</v>
      </c>
      <c r="K18" s="12">
        <v>45</v>
      </c>
      <c r="L18" s="13">
        <v>32</v>
      </c>
      <c r="M18" s="12">
        <v>19</v>
      </c>
      <c r="N18" s="15">
        <v>153</v>
      </c>
      <c r="O18" s="26">
        <f t="shared" si="1"/>
        <v>733</v>
      </c>
      <c r="P18" s="29"/>
      <c r="Q18" s="30"/>
    </row>
    <row r="19" spans="1:32" x14ac:dyDescent="0.35">
      <c r="A19" s="8">
        <v>16</v>
      </c>
      <c r="B19" s="8" t="s">
        <v>51</v>
      </c>
      <c r="C19" s="20">
        <v>46289</v>
      </c>
      <c r="D19" s="18">
        <v>46327</v>
      </c>
      <c r="E19" s="9" t="s">
        <v>0</v>
      </c>
      <c r="F19" s="9" t="s">
        <v>52</v>
      </c>
      <c r="G19" s="10" t="s">
        <v>1</v>
      </c>
      <c r="H19" s="16">
        <v>269</v>
      </c>
      <c r="I19" s="13">
        <v>117</v>
      </c>
      <c r="J19" s="13">
        <v>98</v>
      </c>
      <c r="K19" s="12">
        <v>45</v>
      </c>
      <c r="L19" s="13">
        <v>32</v>
      </c>
      <c r="M19" s="12">
        <v>19</v>
      </c>
      <c r="N19" s="15">
        <v>153</v>
      </c>
      <c r="O19" s="19">
        <f t="shared" si="1"/>
        <v>733</v>
      </c>
      <c r="P19" s="29"/>
      <c r="Q19" s="30"/>
    </row>
    <row r="20" spans="1:32" x14ac:dyDescent="0.35">
      <c r="A20" s="8">
        <v>17</v>
      </c>
      <c r="B20" s="8" t="s">
        <v>53</v>
      </c>
      <c r="C20" s="20">
        <v>46289</v>
      </c>
      <c r="D20" s="18">
        <v>46327</v>
      </c>
      <c r="E20" s="9" t="s">
        <v>0</v>
      </c>
      <c r="F20" s="9" t="s">
        <v>54</v>
      </c>
      <c r="G20" s="10" t="s">
        <v>1</v>
      </c>
      <c r="H20" s="16">
        <v>269</v>
      </c>
      <c r="I20" s="13">
        <v>117</v>
      </c>
      <c r="J20" s="13">
        <v>98</v>
      </c>
      <c r="K20" s="12">
        <v>45</v>
      </c>
      <c r="L20" s="13">
        <v>32</v>
      </c>
      <c r="M20" s="12">
        <v>19</v>
      </c>
      <c r="N20" s="15">
        <v>153</v>
      </c>
      <c r="O20" s="19">
        <f t="shared" si="1"/>
        <v>733</v>
      </c>
      <c r="P20" s="29"/>
      <c r="Q20" s="30"/>
    </row>
    <row r="21" spans="1:32" x14ac:dyDescent="0.35">
      <c r="A21" s="8" t="s">
        <v>62</v>
      </c>
      <c r="B21" s="8" t="s">
        <v>34</v>
      </c>
      <c r="C21" s="20">
        <v>46289</v>
      </c>
      <c r="D21" s="18">
        <v>46328</v>
      </c>
      <c r="E21" s="9" t="s">
        <v>0</v>
      </c>
      <c r="F21" s="9" t="s">
        <v>35</v>
      </c>
      <c r="G21" s="10" t="s">
        <v>36</v>
      </c>
      <c r="H21" s="28">
        <v>269</v>
      </c>
      <c r="I21" s="28">
        <v>117</v>
      </c>
      <c r="J21" s="28">
        <v>98</v>
      </c>
      <c r="K21" s="28">
        <v>45</v>
      </c>
      <c r="L21" s="28">
        <v>32</v>
      </c>
      <c r="M21" s="28">
        <v>19</v>
      </c>
      <c r="N21" s="28">
        <v>153</v>
      </c>
      <c r="O21" s="32">
        <f t="shared" si="1"/>
        <v>733</v>
      </c>
      <c r="P21" s="29"/>
      <c r="Q21" s="30"/>
      <c r="Z21" s="1"/>
      <c r="AA21" s="1"/>
      <c r="AB21" s="1"/>
    </row>
    <row r="22" spans="1:32" x14ac:dyDescent="0.35">
      <c r="A22" s="8">
        <v>19</v>
      </c>
      <c r="B22" s="8" t="s">
        <v>55</v>
      </c>
      <c r="C22" s="20">
        <v>46156</v>
      </c>
      <c r="D22" s="18">
        <v>46225</v>
      </c>
      <c r="E22" s="9" t="s">
        <v>0</v>
      </c>
      <c r="F22" s="9" t="s">
        <v>56</v>
      </c>
      <c r="G22" s="22" t="s">
        <v>1</v>
      </c>
      <c r="H22">
        <v>1654</v>
      </c>
      <c r="I22">
        <v>768</v>
      </c>
      <c r="J22">
        <v>654</v>
      </c>
      <c r="K22">
        <v>311</v>
      </c>
      <c r="L22">
        <v>471</v>
      </c>
      <c r="M22">
        <v>347</v>
      </c>
      <c r="N22">
        <v>1819</v>
      </c>
      <c r="O22" s="27">
        <f t="shared" si="1"/>
        <v>6024</v>
      </c>
      <c r="P22" s="17"/>
      <c r="AB22" s="1"/>
    </row>
    <row r="23" spans="1:32" x14ac:dyDescent="0.35">
      <c r="A23" s="8">
        <v>20</v>
      </c>
      <c r="B23" s="8" t="s">
        <v>57</v>
      </c>
      <c r="C23" s="20">
        <v>46156</v>
      </c>
      <c r="D23" s="18">
        <v>46225</v>
      </c>
      <c r="E23" s="9" t="s">
        <v>0</v>
      </c>
      <c r="F23" s="9" t="s">
        <v>56</v>
      </c>
      <c r="G23" s="22" t="s">
        <v>1</v>
      </c>
      <c r="H23">
        <v>1654</v>
      </c>
      <c r="I23">
        <v>768</v>
      </c>
      <c r="J23">
        <v>654</v>
      </c>
      <c r="K23">
        <v>311</v>
      </c>
      <c r="L23">
        <v>471</v>
      </c>
      <c r="M23">
        <v>347</v>
      </c>
      <c r="N23">
        <v>1819</v>
      </c>
      <c r="O23" s="27">
        <f t="shared" si="1"/>
        <v>6024</v>
      </c>
      <c r="P23" s="17"/>
    </row>
    <row r="24" spans="1:32" ht="116" x14ac:dyDescent="0.35">
      <c r="A24" s="8">
        <v>21</v>
      </c>
      <c r="B24" s="8" t="s">
        <v>58</v>
      </c>
      <c r="C24" s="20">
        <v>46225</v>
      </c>
      <c r="D24" s="18">
        <v>46240</v>
      </c>
      <c r="E24" s="9" t="s">
        <v>31</v>
      </c>
      <c r="F24" s="23" t="s">
        <v>59</v>
      </c>
      <c r="G24" s="24" t="s">
        <v>1</v>
      </c>
      <c r="H24" s="17">
        <v>324</v>
      </c>
      <c r="I24">
        <v>405</v>
      </c>
      <c r="J24">
        <v>235</v>
      </c>
      <c r="K24">
        <v>451</v>
      </c>
      <c r="L24">
        <v>230</v>
      </c>
      <c r="M24">
        <v>456</v>
      </c>
      <c r="N24">
        <v>767</v>
      </c>
      <c r="O24" s="27">
        <f t="shared" si="1"/>
        <v>2868</v>
      </c>
      <c r="P24" s="17"/>
    </row>
    <row r="25" spans="1:32" x14ac:dyDescent="0.35">
      <c r="A25" s="8">
        <v>22</v>
      </c>
      <c r="B25" s="8" t="s">
        <v>57</v>
      </c>
      <c r="C25" s="20">
        <v>46247</v>
      </c>
      <c r="D25" s="18">
        <v>46271</v>
      </c>
      <c r="E25" s="9" t="s">
        <v>31</v>
      </c>
      <c r="F25" s="9" t="s">
        <v>60</v>
      </c>
      <c r="G25" s="24" t="s">
        <v>1</v>
      </c>
      <c r="H25">
        <v>392</v>
      </c>
      <c r="I25">
        <v>415</v>
      </c>
      <c r="J25">
        <v>211</v>
      </c>
      <c r="K25">
        <v>142</v>
      </c>
      <c r="L25">
        <v>208</v>
      </c>
      <c r="M25">
        <v>112</v>
      </c>
      <c r="N25" s="17">
        <v>221</v>
      </c>
      <c r="O25" s="27">
        <f t="shared" si="1"/>
        <v>1701</v>
      </c>
      <c r="P25" s="17"/>
    </row>
    <row r="26" spans="1:32" x14ac:dyDescent="0.35">
      <c r="A26" s="8">
        <v>23</v>
      </c>
      <c r="G26" s="2"/>
      <c r="N26" s="17"/>
      <c r="W26" s="21"/>
      <c r="X26" s="21"/>
      <c r="Y26" s="21"/>
      <c r="Z26" s="21"/>
      <c r="AA26" s="21"/>
      <c r="AB26" s="21"/>
      <c r="AC26" s="21"/>
      <c r="AD26" s="21"/>
      <c r="AE26" s="21"/>
      <c r="AF26" s="21"/>
    </row>
    <row r="27" spans="1:32" x14ac:dyDescent="0.35">
      <c r="N27" s="17"/>
      <c r="W27" s="21"/>
      <c r="X27" s="2"/>
      <c r="Y27" s="4"/>
      <c r="Z27" s="4"/>
      <c r="AA27" s="4"/>
      <c r="AB27" s="4"/>
      <c r="AC27" s="4"/>
      <c r="AD27" s="4"/>
      <c r="AE27" s="4"/>
      <c r="AF27" s="21"/>
    </row>
    <row r="28" spans="1:32" x14ac:dyDescent="0.35">
      <c r="Y28" s="3"/>
      <c r="Z28" s="3"/>
      <c r="AA28" s="3"/>
      <c r="AB28" s="3"/>
      <c r="AC28" s="3"/>
      <c r="AD28" s="3"/>
      <c r="AE28" s="3"/>
    </row>
    <row r="29" spans="1:32" x14ac:dyDescent="0.35">
      <c r="Y29" s="3"/>
      <c r="Z29" s="3"/>
      <c r="AA29" s="3"/>
      <c r="AB29" s="3"/>
      <c r="AC29" s="3"/>
      <c r="AD29" s="3"/>
      <c r="AE29" s="3"/>
    </row>
  </sheetData>
  <mergeCells count="1">
    <mergeCell ref="P17:Q21"/>
  </mergeCells>
  <conditionalFormatting sqref="Q22:Q27">
    <cfRule type="iconSet" priority="1">
      <iconSet iconSet="3Arrows">
        <cfvo type="percent" val="0"/>
        <cfvo type="percent" val="33"/>
        <cfvo type="percent" val="67"/>
      </iconSet>
    </cfRule>
  </conditionalFormatting>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lucero ostoa</dc:creator>
  <cp:lastModifiedBy>Ana Paula Mendez</cp:lastModifiedBy>
  <dcterms:created xsi:type="dcterms:W3CDTF">2022-06-13T20:21:52Z</dcterms:created>
  <dcterms:modified xsi:type="dcterms:W3CDTF">2026-10-06T18:29:59Z</dcterms:modified>
</cp:coreProperties>
</file>